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4" i="1" l="1"/>
  <c r="H31" i="1"/>
  <c r="H48" i="1" l="1"/>
  <c r="H49" i="1"/>
  <c r="H28" i="1" l="1"/>
  <c r="H21" i="1" l="1"/>
  <c r="H16" i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<sst xmlns="http://schemas.openxmlformats.org/spreadsheetml/2006/main" count="47" uniqueCount="27">
  <si>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</si>
  <si>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</si>
  <si>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</si>
  <si>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</si>
  <si>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</si>
  <si>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</si>
  <si>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</si>
  <si>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</si>
  <si>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</si>
  <si>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</si>
  <si>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</si>
  <si>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</si>
  <si>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</si>
  <si>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</si>
  <si>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</si>
  <si>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</si>
  <si>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</si>
  <si>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</si>
  <si>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</si>
  <si>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</si>
  <si>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</si>
  <si>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</si>
  <si>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</si>
  <si>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</si>
  <si>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</si>
  <si>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Dana:17.06.2019.</t>
  </si>
  <si>
    <t>Primljena i neutrošena participacija od 17.06.2019.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</si>
</sst>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10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43633</v>
      </c>
      <c r="H12" s="7">
        <v>5530318.3799999999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>
        <v>43633</v>
      </c>
      <c r="H13" s="3">
        <f>H14+H25-H32-H42</f>
        <v>5476199.9200000009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43633</v>
      </c>
      <c r="H14" s="4">
        <f>H15+H16+H17+H18+H19+H20+H21+H22+H23+H24</f>
        <v>20625640.920000002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15621718.84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</f>
        <v>888734.70000000019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</f>
        <v>514087.19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43633</v>
      </c>
      <c r="H25" s="4">
        <f>H26+H27+H28+H29+H30+H31</f>
        <v>2379446.06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1907168.22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</f>
        <v>101973.66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43633</v>
      </c>
      <c r="H32" s="5">
        <f>SUM(H33:H41)</f>
        <v>15621718.84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15621718.84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0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43633</v>
      </c>
      <c r="H42" s="5">
        <f>SUM(H43:H47)</f>
        <v>1907168.22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1907168.22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43633</v>
      </c>
      <c r="H48" s="6">
        <f>54120.38-2.05-0.04+10607.98+1302.38+0.17</f>
        <v>66028.819999999992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>
        <f>1302.38+10607.98</f>
        <v>11910.36</v>
      </c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5530318.3800000008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2019-06-19T11:15:00Z</dcterms:modified>
</cp:coreProperties>
</file>